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<sst xmlns="http://schemas.openxmlformats.org/spreadsheetml/2006/main" count="59" uniqueCount="47">
  <si>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Столбец1</t>
  </si>
  <si>
    <t>Столбец2</t>
  </si>
  <si>
    <t>Столбец3</t>
  </si>
  <si>
    <t>Столбец4</t>
  </si>
  <si>
    <t>Столбец5</t>
  </si>
  <si>
    <t>Столбец6</t>
  </si>
  <si>
    <t>Виды работ</t>
  </si>
  <si>
    <t>Единица</t>
  </si>
  <si>
    <t>Баллов за ед.</t>
  </si>
  <si>
    <t>Кол-во</t>
  </si>
  <si>
    <t>Формула</t>
  </si>
  <si>
    <t>Подтверждающий документ</t>
  </si>
  <si>
    <t>1. Методическая деятельность</t>
  </si>
  <si>
    <t>1.1 Разработка ОП ВО (с приложениями)</t>
  </si>
  <si>
    <t>1.2 Обеспеченность рабочими программами дисциплин, закрепленными за преподавателями в текущем учебном году (с размещением на сайте НовГУ)</t>
  </si>
  <si>
    <t>1.Методическая деятельность</t>
  </si>
  <si>
    <t>100% на 1 октября</t>
  </si>
  <si>
    <t>1.3 Разработка РП (включая ФОС) в текущем году</t>
  </si>
  <si>
    <t>1 шт.</t>
  </si>
  <si>
    <t>1.5 Издание учебно-методических материалов, в том числе электронных, размещенных в ЭБС университета</t>
  </si>
  <si>
    <t>1 шт. (не менее 1 п. л)</t>
  </si>
  <si>
    <t>2. Научная деятельность</t>
  </si>
  <si>
    <t>2.3 Охранные документы на объекты интеллектуальной собственности:</t>
  </si>
  <si>
    <t>полученный патент на изобретение</t>
  </si>
  <si>
    <t>3. Организационная деятельность</t>
  </si>
  <si>
    <t>1 мер.</t>
  </si>
  <si>
    <t>3.5 Проведение персональной выставки</t>
  </si>
  <si>
    <t>Название документа</t>
  </si>
  <si>
    <t>Кол-во единиц</t>
  </si>
  <si>
    <t>Кол-во баллов всего</t>
  </si>
  <si>
    <t>ИТОГО:</t>
  </si>
  <si>
    <t>Примечание:</t>
  </si>
  <si>
    <t>2) Организационные мероприятия учитываются в соответствии с приказом на их проведение.</t>
  </si>
  <si>
    <t>1) При осуществлении методической и научной деятельности в соавторстве, балл делится на количество авторов.</t>
  </si>
  <si>
    <t>ВСЕГО:</t>
  </si>
  <si>
    <t>Примечания*</t>
  </si>
  <si>
    <t>Примечания* заполняются сотрудниками отдела качества УОД</t>
  </si>
  <si>
    <t>"____" ___________________ 2021 г.</t>
  </si>
  <si>
    <t>(период с 01.11.2020 - 31.10.2021 г.)</t>
  </si>
  <si>
    <t xml:space="preserve">      </t>
  </si>
  <si>
    <t>к приложению 7 Положения об оплате труда работников НовГУ</t>
  </si>
  <si>
    <t>Устройство управления фазами газораспределения четырёхтактного поршневого двигателя/ Капустин А.В.,Никитин Е.И.,Рудаев А.Д.; Патент на изобретение № 2756612,регистрация 04.10.2021</t>
  </si>
  <si>
    <r>
      <t xml:space="preserve">Зав. кафедрой             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 xml:space="preserve"> Филиппов Д.А.</t>
    </r>
    <r>
      <rPr>
        <sz val="12"/>
        <color indexed="8"/>
        <rFont val="Times New Roman"/>
        <family val="1"/>
      </rPr>
      <t>__ (ФИО)</t>
    </r>
  </si>
  <si>
    <r>
      <t xml:space="preserve">Преподаватель            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>Никитин Е.И.</t>
    </r>
    <r>
      <rPr>
        <sz val="12"/>
        <color indexed="8"/>
        <rFont val="Times New Roman"/>
        <family val="1"/>
      </rPr>
      <t>__ (ФИО)</t>
    </r>
  </si>
  <si>
    <t>1.Динамический анализ рычажного механизма: метод. указ. к курс. работе по "Теории механизмов и машин"/ сост. Н.П. Кузнецов, Е.И Никитин; НовГУ им. Ярослава Мудрого. – Великий Новгород, 2020. – 16с.Электронное издание https://novsu.bibliotech.ru/Reader/BookPreview/-4261                                      2.Структурный и кинематический анализ рычажного механизма: метод. указ. к курс. работе по "Теории механизмов и машин"/ сост. Н.П. Кузнецов, Е.И Никитин; НовГУ им. Ярослава Мудрого. – Великий Новгород, 2020. – 19с;Электронное издание https://novsu.bibliotech.ru/Reader/BookPreview/-4260                                                                                                        3.Кузнецов Н. П., Никитин Е. И. Синтез цилиндрической прямозубой эвольвентной передачи: Метод. указ. к курсовому проектированию по ТММ. / НовГУ им. Ярослава Мудрого. – Великий Новгород, 2021. – 34 с.
Электронное издание   https://novsu.bibliotech.ru/Reader/BookPreview/-4303</t>
  </si>
  <si>
    <t>Доцент каф. ПТ ИПТ Никитин Евгений Иванович;   Приложение 1</t>
  </si>
  <si>
    <t>1.РП_КПМиУМ _15.03.05_2020г. https://www.novsu.ru/file/1774212                                            2.РП_Механика _ 15.03.06_2020г.; https://www.novsu.ru/file/1819641                                                             3.РП_Механика машин_15.04.05_2020г.;https://www.novsu.ru/file/1773940                              4.РП_Теоретическая механика_15.03.06_21г;https://www.novsu.ru/file/1819640                                   5.РП_Теоретическая механика_ 15.03.05_2020; https://www.novsu.ru/file/1773907                                                                        6.РП_Теория механизмов и машин_15.03.06_2021г.; https://www.novsu.ru/file/1817173                                                              7.РП_Теория механизмов и машин_15.03.05_2020г.; https://www.novsu.ru/file/1773923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</si>
</sst>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4" fillId="8" borderId="10" xfId="0" applyFont="1" applyFill="1" applyBorder="1" applyAlignment="1">
      <alignment vertical="top" wrapText="1"/>
    </xf>
    <xf numFmtId="0" fontId="46" fillId="8" borderId="10" xfId="0" applyFont="1" applyFill="1" applyBorder="1" applyAlignment="1">
      <alignment vertical="center"/>
    </xf>
    <xf numFmtId="0" fontId="44" fillId="8" borderId="10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44" fillId="8" borderId="10" xfId="0" applyFont="1" applyFill="1" applyBorder="1" applyAlignment="1">
      <alignment vertical="center"/>
    </xf>
    <xf numFmtId="49" fontId="46" fillId="8" borderId="10" xfId="0" applyNumberFormat="1" applyFont="1" applyFill="1" applyBorder="1" applyAlignment="1">
      <alignment vertical="top" wrapText="1"/>
    </xf>
    <xf numFmtId="0" fontId="44" fillId="8" borderId="10" xfId="0" applyFont="1" applyFill="1" applyBorder="1" applyAlignment="1">
      <alignment vertical="top"/>
    </xf>
    <xf numFmtId="0" fontId="44" fillId="8" borderId="10" xfId="0" applyFont="1" applyFill="1" applyBorder="1" applyAlignment="1">
      <alignment/>
    </xf>
    <xf numFmtId="49" fontId="44" fillId="8" borderId="10" xfId="0" applyNumberFormat="1" applyFont="1" applyFill="1" applyBorder="1" applyAlignment="1">
      <alignment horizontal="center" vertical="center"/>
    </xf>
    <xf numFmtId="49" fontId="44" fillId="8" borderId="11" xfId="0" applyNumberFormat="1" applyFont="1" applyFill="1" applyBorder="1" applyAlignment="1">
      <alignment vertical="center"/>
    </xf>
    <xf numFmtId="0" fontId="44" fillId="19" borderId="10" xfId="0" applyFont="1" applyFill="1" applyBorder="1" applyAlignment="1">
      <alignment vertical="top"/>
    </xf>
    <xf numFmtId="0" fontId="44" fillId="19" borderId="10" xfId="0" applyFont="1" applyFill="1" applyBorder="1" applyAlignment="1">
      <alignment/>
    </xf>
    <xf numFmtId="0" fontId="44" fillId="19" borderId="10" xfId="0" applyNumberFormat="1" applyFont="1" applyFill="1" applyBorder="1" applyAlignment="1">
      <alignment horizontal="center" vertical="center"/>
    </xf>
    <xf numFmtId="49" fontId="0" fillId="19" borderId="10" xfId="0" applyNumberFormat="1" applyFill="1" applyBorder="1" applyAlignment="1">
      <alignment vertical="top" wrapText="1"/>
    </xf>
    <xf numFmtId="0" fontId="0" fillId="19" borderId="10" xfId="0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F29" comment="" totalsRowShown="0">
  <autoFilter ref="A1:F29"/>
  <tableColumns count="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8.28125" style="0" customWidth="1"/>
    <col min="2" max="2" width="11.140625" style="0" customWidth="1"/>
    <col min="3" max="3" width="14.7109375" style="0" customWidth="1"/>
    <col min="4" max="4" width="11.57421875" style="0" customWidth="1"/>
    <col min="5" max="5" width="16.421875" style="0" customWidth="1"/>
    <col min="6" max="6" width="34.57421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.75">
      <c r="A2" s="1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ht="15">
      <c r="A3" t="s">
        <v>12</v>
      </c>
    </row>
    <row r="4" ht="15">
      <c r="A4" t="s">
        <v>13</v>
      </c>
    </row>
    <row r="6" ht="15">
      <c r="A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ySplit="5" topLeftCell="A17" activePane="bottomLeft" state="frozen"/>
      <selection pane="topLeft" activeCell="A1" sqref="A1"/>
      <selection pane="bottomLeft" activeCell="A1" sqref="A1:G31"/>
    </sheetView>
  </sheetViews>
  <sheetFormatPr defaultColWidth="9.140625" defaultRowHeight="15"/>
  <cols>
    <col min="1" max="1" width="41.8515625" style="0" customWidth="1"/>
    <col min="3" max="3" width="16.28125" style="0" customWidth="1"/>
    <col min="4" max="4" width="13.7109375" style="0" customWidth="1"/>
    <col min="5" max="5" width="15.00390625" style="16" customWidth="1"/>
    <col min="6" max="6" width="77.421875" style="0" customWidth="1"/>
    <col min="7" max="7" width="0.13671875" style="0" hidden="1" customWidth="1"/>
  </cols>
  <sheetData>
    <row r="1" spans="1:7" ht="15.75" customHeight="1">
      <c r="A1" s="35" t="s">
        <v>45</v>
      </c>
      <c r="B1" s="35"/>
      <c r="C1" s="35"/>
      <c r="D1" s="35"/>
      <c r="E1" s="35"/>
      <c r="F1" s="35"/>
      <c r="G1" s="35"/>
    </row>
    <row r="2" spans="1:7" ht="15.75" customHeight="1">
      <c r="A2" s="35" t="s">
        <v>40</v>
      </c>
      <c r="B2" s="35"/>
      <c r="C2" s="35"/>
      <c r="D2" s="35"/>
      <c r="E2" s="35"/>
      <c r="F2" s="35"/>
      <c r="G2" s="35"/>
    </row>
    <row r="3" spans="1:7" ht="15.75">
      <c r="A3" s="35" t="s">
        <v>38</v>
      </c>
      <c r="B3" s="35"/>
      <c r="C3" s="35"/>
      <c r="D3" s="35"/>
      <c r="E3" s="35"/>
      <c r="F3" s="35"/>
      <c r="G3" s="35"/>
    </row>
    <row r="4" spans="1:7" ht="15">
      <c r="A4" s="36" t="s">
        <v>39</v>
      </c>
      <c r="B4" s="36"/>
      <c r="C4" s="36"/>
      <c r="D4" s="36"/>
      <c r="E4" s="36"/>
      <c r="F4" s="36"/>
      <c r="G4" s="36"/>
    </row>
    <row r="5" spans="1:7" ht="55.5" customHeight="1">
      <c r="A5" s="8" t="s">
        <v>6</v>
      </c>
      <c r="B5" s="8" t="s">
        <v>7</v>
      </c>
      <c r="C5" s="8" t="s">
        <v>8</v>
      </c>
      <c r="D5" s="5" t="s">
        <v>28</v>
      </c>
      <c r="E5" s="5" t="s">
        <v>29</v>
      </c>
      <c r="F5" s="15" t="s">
        <v>27</v>
      </c>
      <c r="G5" s="5" t="s">
        <v>35</v>
      </c>
    </row>
    <row r="6" spans="1:7" ht="15.75">
      <c r="A6" s="14" t="s">
        <v>15</v>
      </c>
      <c r="B6" s="7"/>
      <c r="C6" s="7"/>
      <c r="D6" s="7"/>
      <c r="E6" s="34"/>
      <c r="F6" s="9"/>
      <c r="G6" s="3"/>
    </row>
    <row r="7" spans="1:7" ht="63" customHeight="1">
      <c r="A7" s="13" t="s">
        <v>14</v>
      </c>
      <c r="B7" s="6" t="s">
        <v>16</v>
      </c>
      <c r="C7" s="34">
        <v>5</v>
      </c>
      <c r="D7" s="34">
        <v>1</v>
      </c>
      <c r="E7" s="17">
        <v>5</v>
      </c>
      <c r="F7" s="10"/>
      <c r="G7" s="3"/>
    </row>
    <row r="8" spans="1:7" ht="150" customHeight="1">
      <c r="A8" s="13" t="s">
        <v>17</v>
      </c>
      <c r="B8" s="34" t="s">
        <v>18</v>
      </c>
      <c r="C8" s="34">
        <v>5</v>
      </c>
      <c r="D8" s="34">
        <v>6</v>
      </c>
      <c r="E8" s="17">
        <v>30</v>
      </c>
      <c r="F8" s="10" t="s">
        <v>46</v>
      </c>
      <c r="G8" s="3"/>
    </row>
    <row r="9" spans="1:7" ht="15.75">
      <c r="A9" s="13"/>
      <c r="B9" s="34"/>
      <c r="C9" s="34"/>
      <c r="D9" s="7"/>
      <c r="E9" s="17"/>
      <c r="F9" s="10"/>
      <c r="G9" s="3"/>
    </row>
    <row r="10" spans="1:7" ht="193.5" customHeight="1">
      <c r="A10" s="13" t="s">
        <v>19</v>
      </c>
      <c r="B10" s="6" t="s">
        <v>20</v>
      </c>
      <c r="C10" s="34">
        <v>10</v>
      </c>
      <c r="D10" s="34">
        <v>1.5</v>
      </c>
      <c r="E10" s="17">
        <v>15</v>
      </c>
      <c r="F10" s="10" t="s">
        <v>44</v>
      </c>
      <c r="G10" s="3"/>
    </row>
    <row r="11" spans="1:6" ht="15.75">
      <c r="A11" s="19" t="s">
        <v>30</v>
      </c>
      <c r="B11" s="20"/>
      <c r="C11" s="20"/>
      <c r="D11" s="20"/>
      <c r="E11" s="21">
        <f>SUM(E7:E10)</f>
        <v>50</v>
      </c>
      <c r="F11" s="22"/>
    </row>
    <row r="12" spans="1:6" ht="15.75">
      <c r="A12" s="14" t="s">
        <v>21</v>
      </c>
      <c r="B12" s="34"/>
      <c r="C12" s="7"/>
      <c r="D12" s="7"/>
      <c r="E12" s="17"/>
      <c r="F12" s="3"/>
    </row>
    <row r="13" spans="1:7" ht="31.5">
      <c r="A13" s="13" t="s">
        <v>22</v>
      </c>
      <c r="B13" s="34"/>
      <c r="C13" s="7"/>
      <c r="D13" s="7"/>
      <c r="E13" s="17"/>
      <c r="F13" s="11"/>
      <c r="G13" s="3"/>
    </row>
    <row r="14" spans="1:7" ht="77.25" customHeight="1">
      <c r="A14" s="13" t="s">
        <v>23</v>
      </c>
      <c r="B14" s="34"/>
      <c r="C14" s="34">
        <v>6</v>
      </c>
      <c r="D14" s="34">
        <v>0.33</v>
      </c>
      <c r="E14" s="17">
        <v>2</v>
      </c>
      <c r="F14" s="11" t="s">
        <v>41</v>
      </c>
      <c r="G14" s="3"/>
    </row>
    <row r="15" spans="1:7" ht="15.75">
      <c r="A15" s="19" t="s">
        <v>30</v>
      </c>
      <c r="B15" s="23"/>
      <c r="C15" s="23"/>
      <c r="D15" s="23"/>
      <c r="E15" s="21">
        <f>SUM(E13:E14)</f>
        <v>2</v>
      </c>
      <c r="F15" s="24"/>
      <c r="G15" s="22"/>
    </row>
    <row r="16" spans="1:7" ht="15.75">
      <c r="A16" s="14" t="s">
        <v>24</v>
      </c>
      <c r="B16" s="34"/>
      <c r="C16" s="7"/>
      <c r="D16" s="7"/>
      <c r="E16" s="17"/>
      <c r="F16" s="11"/>
      <c r="G16" s="3"/>
    </row>
    <row r="17" spans="1:7" ht="15.75">
      <c r="A17" s="13" t="s">
        <v>26</v>
      </c>
      <c r="B17" s="4" t="s">
        <v>25</v>
      </c>
      <c r="C17" s="34">
        <v>1</v>
      </c>
      <c r="D17" s="3"/>
      <c r="E17" s="18">
        <v>0</v>
      </c>
      <c r="F17" s="12"/>
      <c r="G17" s="3"/>
    </row>
    <row r="18" spans="1:7" ht="15.75" customHeight="1">
      <c r="A18" s="25" t="s">
        <v>30</v>
      </c>
      <c r="B18" s="26"/>
      <c r="C18" s="26"/>
      <c r="D18" s="27"/>
      <c r="E18" s="21">
        <f>SUM(E17:E17)</f>
        <v>0</v>
      </c>
      <c r="F18" s="28"/>
      <c r="G18" s="22"/>
    </row>
    <row r="19" spans="1:7" ht="15.75" customHeight="1">
      <c r="A19" s="29" t="s">
        <v>34</v>
      </c>
      <c r="B19" s="30"/>
      <c r="C19" s="30"/>
      <c r="D19" s="30"/>
      <c r="E19" s="31">
        <f>E18+E11+E15</f>
        <v>52</v>
      </c>
      <c r="F19" s="32"/>
      <c r="G19" s="33"/>
    </row>
    <row r="20" spans="1:7" ht="15.75" customHeight="1">
      <c r="A20" s="45"/>
      <c r="B20" s="45"/>
      <c r="C20" s="45"/>
      <c r="D20" s="45"/>
      <c r="E20" s="45"/>
      <c r="F20" s="45"/>
      <c r="G20" s="45"/>
    </row>
    <row r="21" spans="1:7" ht="15.75" customHeight="1">
      <c r="A21" s="41" t="s">
        <v>36</v>
      </c>
      <c r="B21" s="41"/>
      <c r="C21" s="41"/>
      <c r="D21" s="41"/>
      <c r="E21" s="41"/>
      <c r="F21" s="41"/>
      <c r="G21" s="41"/>
    </row>
    <row r="22" spans="1:7" ht="15.75" customHeight="1">
      <c r="A22" s="42"/>
      <c r="B22" s="42"/>
      <c r="C22" s="42"/>
      <c r="D22" s="42"/>
      <c r="E22" s="42"/>
      <c r="F22" s="42"/>
      <c r="G22" s="42"/>
    </row>
    <row r="23" spans="1:7" ht="15.75" customHeight="1">
      <c r="A23" s="40" t="s">
        <v>31</v>
      </c>
      <c r="B23" s="40"/>
      <c r="C23" s="40"/>
      <c r="D23" s="40"/>
      <c r="E23" s="40"/>
      <c r="F23" s="40"/>
      <c r="G23" s="40"/>
    </row>
    <row r="24" spans="1:7" ht="15.75">
      <c r="A24" s="39" t="s">
        <v>33</v>
      </c>
      <c r="B24" s="39"/>
      <c r="C24" s="39"/>
      <c r="D24" s="39"/>
      <c r="E24" s="39"/>
      <c r="F24" s="39"/>
      <c r="G24" s="39"/>
    </row>
    <row r="25" spans="1:7" ht="15.75">
      <c r="A25" s="39" t="s">
        <v>32</v>
      </c>
      <c r="B25" s="39"/>
      <c r="C25" s="39"/>
      <c r="D25" s="39"/>
      <c r="E25" s="39"/>
      <c r="F25" s="39"/>
      <c r="G25" s="39"/>
    </row>
    <row r="26" spans="1:7" ht="15">
      <c r="A26" s="38"/>
      <c r="B26" s="38"/>
      <c r="C26" s="38"/>
      <c r="D26" s="38"/>
      <c r="E26" s="38"/>
      <c r="F26" s="38"/>
      <c r="G26" s="38"/>
    </row>
    <row r="27" spans="1:7" ht="15.75">
      <c r="A27" s="40" t="s">
        <v>37</v>
      </c>
      <c r="B27" s="40"/>
      <c r="C27" s="40"/>
      <c r="D27" s="40"/>
      <c r="E27" s="40"/>
      <c r="F27" s="40"/>
      <c r="G27" s="40"/>
    </row>
    <row r="28" spans="1:7" ht="15.75" customHeight="1">
      <c r="A28" s="37" t="s">
        <v>43</v>
      </c>
      <c r="B28" s="37"/>
      <c r="C28" s="37"/>
      <c r="D28" s="37"/>
      <c r="E28" s="37"/>
      <c r="F28" s="37"/>
      <c r="G28" s="37"/>
    </row>
    <row r="29" spans="1:7" ht="15">
      <c r="A29" s="38"/>
      <c r="B29" s="38"/>
      <c r="C29" s="38"/>
      <c r="D29" s="38"/>
      <c r="E29" s="38"/>
      <c r="F29" s="38"/>
      <c r="G29" s="38"/>
    </row>
    <row r="30" spans="1:7" ht="15.75" customHeight="1">
      <c r="A30" s="37" t="s">
        <v>42</v>
      </c>
      <c r="B30" s="37"/>
      <c r="C30" s="37"/>
      <c r="D30" s="37"/>
      <c r="E30" s="37"/>
      <c r="F30" s="37"/>
      <c r="G30" s="37"/>
    </row>
  </sheetData>
  <sheetProtection/>
  <mergeCells count="15">
    <mergeCell ref="A21:G21"/>
    <mergeCell ref="A20:G20"/>
    <mergeCell ref="A22:G22"/>
    <mergeCell ref="A28:G28"/>
    <mergeCell ref="A23:G23"/>
    <mergeCell ref="A1:G1"/>
    <mergeCell ref="A2:G2"/>
    <mergeCell ref="A3:G3"/>
    <mergeCell ref="A4:G4"/>
    <mergeCell ref="A30:G30"/>
    <mergeCell ref="A26:G26"/>
    <mergeCell ref="A24:G24"/>
    <mergeCell ref="A25:G25"/>
    <mergeCell ref="A29:G29"/>
    <mergeCell ref="A27:G27"/>
  </mergeCells>
  <printOptions/>
  <pageMargins left="0.7874015748031497" right="0.1968503937007874" top="0.5905511811023623" bottom="0.7480314960629921" header="0.31496062992125984" footer="0.31496062992125984"/>
  <pageSetup horizontalDpi="600" verticalDpi="600" orientation="landscape" paperSize="9" scale="74" r:id="rId1"/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4">
      <selection activeCell="E1" sqref="E1:E2"/>
    </sheetView>
  </sheetViews>
  <sheetFormatPr defaultColWidth="9.140625" defaultRowHeight="15"/>
  <sheetData>
    <row r="1" spans="1:11" ht="15">
      <c r="A1" s="44" t="s">
        <v>6</v>
      </c>
      <c r="B1" s="44"/>
      <c r="C1" s="44"/>
      <c r="D1" s="44" t="s">
        <v>7</v>
      </c>
      <c r="E1" s="44" t="s">
        <v>8</v>
      </c>
      <c r="F1" s="44" t="s">
        <v>9</v>
      </c>
      <c r="G1" s="44" t="s">
        <v>10</v>
      </c>
      <c r="H1" s="44"/>
      <c r="I1" s="43" t="s">
        <v>11</v>
      </c>
      <c r="J1" s="43"/>
      <c r="K1" s="43"/>
    </row>
    <row r="2" spans="1:11" ht="15">
      <c r="A2" s="44"/>
      <c r="B2" s="44"/>
      <c r="C2" s="44"/>
      <c r="D2" s="44"/>
      <c r="E2" s="44"/>
      <c r="F2" s="44"/>
      <c r="G2" s="44"/>
      <c r="H2" s="44"/>
      <c r="I2" s="43"/>
      <c r="J2" s="43"/>
      <c r="K2" s="43"/>
    </row>
  </sheetData>
  <sheetProtection/>
  <mergeCells count="6">
    <mergeCell ref="I1:K2"/>
    <mergeCell ref="A1:C2"/>
    <mergeCell ref="D1:D2"/>
    <mergeCell ref="E1:E2"/>
    <mergeCell ref="F1:F2"/>
    <mergeCell ref="G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Колесова</dc:creator>
  <cp:keywords/>
  <dc:description/>
  <cp:lastModifiedBy>user</cp:lastModifiedBy>
  <cp:lastPrinted>2021-11-19T09:16:47Z</cp:lastPrinted>
  <dcterms:created xsi:type="dcterms:W3CDTF">2019-11-07T06:44:54Z</dcterms:created>
  <dcterms:modified xsi:type="dcterms:W3CDTF">2021-11-19T09:34:29Z</dcterms:modified>
  <cp:category/>
  <cp:version/>
  <cp:contentType/>
  <cp:contentStatus/>
</cp:coreProperties>
</file>